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15" i="1" l="1"/>
  <c r="M15" i="1" s="1"/>
  <c r="H37" i="1" l="1"/>
  <c r="I37" i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15" i="1"/>
  <c r="F37" i="1" l="1"/>
  <c r="G15" i="1"/>
  <c r="G37" i="1" s="1"/>
</calcChain>
</file>

<file path=xl/sharedStrings.xml><?xml version="1.0" encoding="utf-8"?>
<sst xmlns="http://schemas.openxmlformats.org/spreadsheetml/2006/main" count="101" uniqueCount="76">
  <si>
    <t>Ponudnik:</t>
  </si>
  <si>
    <t>naslov:</t>
  </si>
  <si>
    <t>količina</t>
  </si>
  <si>
    <t xml:space="preserve">merska </t>
  </si>
  <si>
    <t>enota</t>
  </si>
  <si>
    <t>NAVODILA ZA IZPOLNJEVANJE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</si>
  <si>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</si>
  <si>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</si>
  <si>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</si>
  <si>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</si>
  <si>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</si>
  <si>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</si>
  <si>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</si>
  <si>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</si>
  <si>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</si>
  <si>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</si>
  <si>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</si>
  <si>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</si>
  <si>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</si>
  <si>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</si>
  <si>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</si>
  <si>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</si>
  <si>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</si>
  <si>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</si>
  <si>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</si>
  <si>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</si>
  <si>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</si>
  <si>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</si>
  <si>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</si>
  <si>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</si>
  <si>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</si>
  <si>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</si>
  <si>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</si>
  <si>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 xml:space="preserve">"Shema </t>
  </si>
  <si>
    <t>živila"</t>
  </si>
  <si>
    <t>kakovosti"</t>
  </si>
  <si>
    <t>Vsoto ponudnik prepiše v ponudbeni obrazec v polje merila"Eko živila".</t>
  </si>
  <si>
    <t xml:space="preserve">4. SKLOP: </t>
  </si>
  <si>
    <t>SKUPAJ</t>
  </si>
  <si>
    <t>transakcijski račun</t>
  </si>
  <si>
    <t>davčna številka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</si>
  <si>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</si>
  <si>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</si>
  <si>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</rPr>
      <t>OŠ Ivana Skvarče Zagorje ob Savi</t>
    </r>
  </si>
  <si>
    <r>
      <t xml:space="preserve">Piščančja salama prsa - </t>
    </r>
    <r>
      <rPr>
        <sz val="12"/>
        <color rgb="FF00B050"/>
        <rFont val="Calibri"/>
        <family val="2"/>
        <charset val="238"/>
      </rPr>
      <t>znak varovalnega živila</t>
    </r>
  </si>
  <si>
    <r>
      <t xml:space="preserve">Piščančji šink(dimljeno meso - </t>
    </r>
    <r>
      <rPr>
        <sz val="12"/>
        <color rgb="FF00B050"/>
        <rFont val="Calibri"/>
        <family val="2"/>
        <charset val="238"/>
      </rPr>
      <t>znak varovalnega živila</t>
    </r>
  </si>
  <si>
    <r>
      <t xml:space="preserve">Puranja šunka, rezana ali v kosu - </t>
    </r>
    <r>
      <rPr>
        <sz val="12"/>
        <color rgb="FF00B050"/>
        <rFont val="Calibri"/>
        <family val="2"/>
        <charset val="238"/>
      </rPr>
      <t>znak varovalnega živila</t>
    </r>
  </si>
  <si>
    <t>Perutnina in perutninski izdelki</t>
  </si>
  <si>
    <t>4 leta</t>
  </si>
  <si>
    <t>kg/kom</t>
  </si>
  <si>
    <t>z ddv</t>
  </si>
  <si>
    <t>12=4*5*11</t>
  </si>
  <si>
    <t>13=12*DDV</t>
  </si>
  <si>
    <t xml:space="preserve"> vrednost z</t>
  </si>
  <si>
    <t xml:space="preserve">V stolpec 9 ponudnik v posamezno celico vnese vrednost "1" za živila, ki jih ponuja v ekološki kvaliteti. </t>
  </si>
  <si>
    <t>ik</t>
  </si>
  <si>
    <r>
      <t xml:space="preserve">Piščančja file brez kosti in kože, v kosu, zrezek, kocke 2x2, </t>
    </r>
    <r>
      <rPr>
        <sz val="12"/>
        <color rgb="FF00B050"/>
        <rFont val="Calibri"/>
        <family val="2"/>
        <charset val="238"/>
      </rPr>
      <t xml:space="preserve">zahtevan certifikat izbrana kakovost </t>
    </r>
  </si>
  <si>
    <r>
      <t>Piščančja bedra</t>
    </r>
    <r>
      <rPr>
        <sz val="12"/>
        <color rgb="FF00B050"/>
        <rFont val="Calibri"/>
        <family val="2"/>
        <charset val="238"/>
      </rPr>
      <t xml:space="preserve">, zahtevan certifikat izbrana kakovost </t>
    </r>
  </si>
  <si>
    <r>
      <t>Piščančja stegna,z</t>
    </r>
    <r>
      <rPr>
        <sz val="12"/>
        <color rgb="FF00B050"/>
        <rFont val="Calibri"/>
        <family val="2"/>
        <charset val="238"/>
      </rPr>
      <t xml:space="preserve">ahtevan certifikat izbrana kakovost </t>
    </r>
  </si>
  <si>
    <r>
      <t>Piščančji ražnjiči,</t>
    </r>
    <r>
      <rPr>
        <sz val="12"/>
        <color rgb="FF00B050"/>
        <rFont val="Calibri"/>
        <family val="2"/>
        <charset val="238"/>
      </rPr>
      <t xml:space="preserve"> zahtevan certifikat izbrana kakovost </t>
    </r>
  </si>
  <si>
    <r>
      <t>Piščančje krače,</t>
    </r>
    <r>
      <rPr>
        <sz val="12"/>
        <color rgb="FF00B050"/>
        <rFont val="Calibri"/>
        <family val="2"/>
        <charset val="238"/>
      </rPr>
      <t xml:space="preserve"> zahtevan certifikat izbrana kakovost </t>
    </r>
  </si>
  <si>
    <r>
      <t>Piščanlji cordon bleu,</t>
    </r>
    <r>
      <rPr>
        <sz val="12"/>
        <color rgb="FF00B050"/>
        <rFont val="Calibri"/>
        <family val="2"/>
        <charset val="238"/>
      </rPr>
      <t xml:space="preserve"> zahtevan certifikat izbrana kakovost </t>
    </r>
  </si>
  <si>
    <r>
      <t xml:space="preserve">Piščančja hrenovka brez ovoja - rinfuza, </t>
    </r>
    <r>
      <rPr>
        <sz val="12"/>
        <color rgb="FF00B050"/>
        <rFont val="Calibri"/>
        <family val="2"/>
        <charset val="238"/>
      </rPr>
      <t xml:space="preserve">zahtevan certifikat izbrana kakovost  </t>
    </r>
  </si>
  <si>
    <r>
      <t xml:space="preserve">Piščančja hrenovka brez ojačevalcev okusa, umetnih barvil in arom, glutena ter laktoze, </t>
    </r>
    <r>
      <rPr>
        <sz val="12"/>
        <color rgb="FF00B050"/>
        <rFont val="Calibri"/>
        <family val="2"/>
        <charset val="238"/>
      </rPr>
      <t xml:space="preserve">zahtevan certifikat izbrana kakovost </t>
    </r>
  </si>
  <si>
    <r>
      <t xml:space="preserve">Piščančja posebna klobasa  kot poli,v kosu, rezano, </t>
    </r>
    <r>
      <rPr>
        <sz val="12"/>
        <color rgb="FF00B050"/>
        <rFont val="Calibri"/>
        <family val="2"/>
        <charset val="238"/>
      </rPr>
      <t>zahtevan certifikat izbrana kakovost</t>
    </r>
    <r>
      <rPr>
        <sz val="12"/>
        <rFont val="Calibri"/>
        <family val="2"/>
        <charset val="238"/>
      </rPr>
      <t xml:space="preserve"> </t>
    </r>
  </si>
  <si>
    <r>
      <t xml:space="preserve">Puranji file  v kosu,  zrezek, kocke 2x 2, </t>
    </r>
    <r>
      <rPr>
        <sz val="12"/>
        <color rgb="FF00B050"/>
        <rFont val="Calibri"/>
        <family val="2"/>
        <charset val="238"/>
      </rPr>
      <t xml:space="preserve">zahtevan certifikat izbrana kakovost </t>
    </r>
  </si>
  <si>
    <r>
      <t>Puranji čevapčiči,</t>
    </r>
    <r>
      <rPr>
        <sz val="12"/>
        <color rgb="FF00B050"/>
        <rFont val="Calibri"/>
        <family val="2"/>
        <charset val="238"/>
      </rPr>
      <t xml:space="preserve"> zahtevan certifikat izbrana kakovost </t>
    </r>
  </si>
  <si>
    <r>
      <t xml:space="preserve">Puranji file  mleti, </t>
    </r>
    <r>
      <rPr>
        <sz val="12"/>
        <color rgb="FF00B050"/>
        <rFont val="Calibri"/>
        <family val="2"/>
        <charset val="238"/>
      </rPr>
      <t xml:space="preserve">zahtevan certifikat izbrana kakovost </t>
    </r>
  </si>
  <si>
    <r>
      <t xml:space="preserve">Puranji ražnjiči, </t>
    </r>
    <r>
      <rPr>
        <sz val="12"/>
        <color rgb="FF00B050"/>
        <rFont val="Calibri"/>
        <family val="2"/>
        <charset val="238"/>
      </rPr>
      <t xml:space="preserve">zahtevan certifikat izbrana kakovost </t>
    </r>
  </si>
  <si>
    <r>
      <t>Puranja hrenovka</t>
    </r>
    <r>
      <rPr>
        <sz val="12"/>
        <color rgb="FF00B050"/>
        <rFont val="Calibri"/>
        <family val="2"/>
        <charset val="238"/>
      </rPr>
      <t xml:space="preserve">, zahtevan certifikat izbrana kakovost </t>
    </r>
  </si>
  <si>
    <r>
      <t>Puranje dimljene prsi</t>
    </r>
    <r>
      <rPr>
        <sz val="12"/>
        <color rgb="FF00B050"/>
        <rFont val="Calibri"/>
        <family val="2"/>
        <charset val="238"/>
      </rPr>
      <t xml:space="preserve">, zahtevan certifikat izbrana kakovost </t>
    </r>
  </si>
  <si>
    <r>
      <t xml:space="preserve">Piščanje ali puranje klobasice, </t>
    </r>
    <r>
      <rPr>
        <sz val="12"/>
        <color rgb="FF00B050"/>
        <rFont val="Calibri"/>
        <family val="2"/>
        <charset val="238"/>
      </rPr>
      <t xml:space="preserve">zahtevan certifikat izbrana kakovost </t>
    </r>
  </si>
  <si>
    <r>
      <t xml:space="preserve">Piščančja hrenovka z naravnim uvojem - rinfuza, </t>
    </r>
    <r>
      <rPr>
        <sz val="12"/>
        <color rgb="FF00B050"/>
        <rFont val="Calibri"/>
        <family val="2"/>
        <charset val="238"/>
      </rPr>
      <t xml:space="preserve">zahtevan certifikat izbrana kakovost </t>
    </r>
  </si>
  <si>
    <r>
      <t xml:space="preserve">Piščančji file panirani(zreze, medaljon, </t>
    </r>
    <r>
      <rPr>
        <sz val="12"/>
        <color rgb="FF00B050"/>
        <rFont val="Calibri"/>
        <family val="2"/>
        <charset val="238"/>
      </rPr>
      <t>zahtevan certifikat izbrana kakovost</t>
    </r>
    <r>
      <rPr>
        <sz val="12"/>
        <rFont val="Calibri"/>
        <family val="2"/>
        <charset val="238"/>
      </rPr>
      <t xml:space="preserve">  </t>
    </r>
  </si>
  <si>
    <r>
      <t xml:space="preserve">Piščančja stegna brez kosti in kože, </t>
    </r>
    <r>
      <rPr>
        <sz val="12"/>
        <color rgb="FF00B050"/>
        <rFont val="Calibri"/>
        <family val="2"/>
        <charset val="238"/>
      </rPr>
      <t xml:space="preserve">zahtevan certifikat izbrana kakovost </t>
    </r>
  </si>
  <si>
    <r>
      <t>Naročnik zahteva od artikla pod zaporedno št.</t>
    </r>
    <r>
      <rPr>
        <sz val="10"/>
        <color rgb="FF00B050"/>
        <rFont val="Calibri"/>
        <family val="2"/>
        <charset val="238"/>
      </rPr>
      <t xml:space="preserve"> 1-22 </t>
    </r>
    <r>
      <rPr>
        <sz val="10"/>
        <color indexed="8"/>
        <rFont val="Calibri"/>
        <family val="2"/>
        <charset val="238"/>
      </rPr>
      <t xml:space="preserve"> standard izbrana kakovost,</t>
    </r>
    <r>
      <rPr>
        <sz val="10"/>
        <color rgb="FF00B050"/>
        <rFont val="Calibri"/>
        <family val="2"/>
        <charset val="238"/>
      </rPr>
      <t xml:space="preserve"> POGOJ JE CERTIFIKAT ZA IZBRANO KAKOVOST.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</si>
</sst>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4"/>
      <color rgb="FF00B05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rgb="FF00B05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rgb="FF00B050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B050"/>
      <name val="Calibri"/>
      <family val="2"/>
      <charset val="238"/>
    </font>
    <font>
      <sz val="10"/>
      <name val="Calibri"/>
      <family val="2"/>
      <charset val="238"/>
    </font>
    <font>
      <b/>
      <sz val="18"/>
      <color rgb="FF00B050"/>
      <name val="Calibri"/>
      <family val="2"/>
      <charset val="238"/>
    </font>
    <font>
      <sz val="18"/>
      <color rgb="FF00B050"/>
      <name val="Calibri"/>
      <family val="2"/>
      <charset val="238"/>
    </font>
    <font>
      <sz val="18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54">
    <xf numFmtId="0" fontId="0" fillId="0" borderId="0" xfId="0"/>
    <xf numFmtId="0" fontId="13" fillId="0" borderId="0" xfId="0" applyFont="1"/>
    <xf numFmtId="0" fontId="13" fillId="2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5" xfId="0" applyFont="1" applyBorder="1"/>
    <xf numFmtId="0" fontId="14" fillId="0" borderId="6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Fill="1" applyBorder="1"/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4" fontId="18" fillId="0" borderId="0" xfId="0" applyNumberFormat="1" applyFont="1" applyFill="1" applyBorder="1"/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4" fontId="19" fillId="0" borderId="0" xfId="0" applyNumberFormat="1" applyFont="1" applyFill="1" applyBorder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2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1" xfId="0" applyNumberFormat="1" applyFont="1" applyBorder="1"/>
    <xf numFmtId="0" fontId="18" fillId="0" borderId="1" xfId="0" applyNumberFormat="1" applyFont="1" applyFill="1" applyBorder="1"/>
    <xf numFmtId="0" fontId="22" fillId="0" borderId="1" xfId="0" applyNumberFormat="1" applyFont="1" applyBorder="1"/>
    <xf numFmtId="0" fontId="28" fillId="2" borderId="2" xfId="0" applyFont="1" applyFill="1" applyBorder="1" applyAlignment="1">
      <alignment horizontal="center" vertical="center"/>
    </xf>
    <xf numFmtId="0" fontId="28" fillId="2" borderId="2" xfId="0" applyFont="1" applyFill="1" applyBorder="1"/>
    <xf numFmtId="0" fontId="28" fillId="0" borderId="0" xfId="0" applyFont="1"/>
    <xf numFmtId="0" fontId="28" fillId="2" borderId="3" xfId="0" applyFont="1" applyFill="1" applyBorder="1" applyAlignment="1">
      <alignment horizontal="center" vertical="center"/>
    </xf>
    <xf numFmtId="0" fontId="28" fillId="2" borderId="3" xfId="0" applyFont="1" applyFill="1" applyBorder="1"/>
    <xf numFmtId="0" fontId="29" fillId="2" borderId="3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7" xfId="0" applyFont="1" applyFill="1" applyBorder="1"/>
    <xf numFmtId="0" fontId="0" fillId="0" borderId="0" xfId="0" applyFont="1"/>
    <xf numFmtId="0" fontId="13" fillId="0" borderId="1" xfId="0" applyFont="1" applyBorder="1"/>
    <xf numFmtId="4" fontId="30" fillId="0" borderId="1" xfId="0" applyNumberFormat="1" applyFont="1" applyFill="1" applyBorder="1"/>
    <xf numFmtId="0" fontId="30" fillId="0" borderId="1" xfId="0" applyNumberFormat="1" applyFont="1" applyBorder="1" applyAlignment="1">
      <alignment horizontal="center"/>
    </xf>
    <xf numFmtId="0" fontId="31" fillId="3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</xdr:rowOff>
    </xdr:from>
    <xdr:to>
      <xdr:col>11</xdr:col>
      <xdr:colOff>504825</xdr:colOff>
      <xdr:row>1</xdr:row>
      <xdr:rowOff>180975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1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29" workbookViewId="0">
      <selection activeCell="R31" sqref="R31"/>
    </sheetView>
  </sheetViews>
  <sheetFormatPr defaultRowHeight="15" x14ac:dyDescent="0.25"/>
  <cols>
    <col min="1" max="1" width="3.7109375" customWidth="1"/>
    <col min="2" max="2" width="36.5703125" customWidth="1"/>
    <col min="3" max="3" width="9.5703125" customWidth="1"/>
    <col min="4" max="4" width="5.42578125" customWidth="1"/>
    <col min="5" max="5" width="8.85546875" customWidth="1"/>
    <col min="6" max="6" width="9.85546875" customWidth="1"/>
    <col min="7" max="7" width="10.5703125" customWidth="1"/>
    <col min="8" max="8" width="9.7109375" customWidth="1"/>
    <col min="9" max="9" width="8.28515625" customWidth="1"/>
    <col min="10" max="11" width="9.140625" customWidth="1"/>
    <col min="12" max="12" width="9.7109375" customWidth="1"/>
    <col min="13" max="13" width="10.140625" customWidth="1"/>
  </cols>
  <sheetData>
    <row r="1" spans="1:13" s="1" customFormat="1" x14ac:dyDescent="0.25"/>
    <row r="2" spans="1:13" s="1" customFormat="1" x14ac:dyDescent="0.25">
      <c r="B2" s="2" t="s">
        <v>43</v>
      </c>
    </row>
    <row r="3" spans="1:13" s="1" customFormat="1" ht="23.25" x14ac:dyDescent="0.35">
      <c r="B3" s="1" t="s">
        <v>9</v>
      </c>
      <c r="D3" s="30" t="s">
        <v>37</v>
      </c>
      <c r="E3" s="31"/>
      <c r="F3" s="30" t="s">
        <v>47</v>
      </c>
      <c r="G3" s="31"/>
      <c r="H3" s="32"/>
      <c r="I3" s="4"/>
      <c r="J3" s="3"/>
      <c r="K3" s="5"/>
    </row>
    <row r="4" spans="1:13" s="1" customFormat="1" x14ac:dyDescent="0.25"/>
    <row r="5" spans="1:13" s="1" customFormat="1" ht="15.75" thickBot="1" x14ac:dyDescent="0.3">
      <c r="B5" s="6" t="s">
        <v>0</v>
      </c>
      <c r="C5" s="50"/>
      <c r="D5" s="50"/>
      <c r="E5" s="50"/>
      <c r="F5" s="51"/>
      <c r="G5" s="51"/>
      <c r="H5" s="51"/>
      <c r="I5" s="51"/>
      <c r="J5" s="52"/>
      <c r="K5" s="52"/>
      <c r="L5" s="52"/>
      <c r="M5" s="52"/>
    </row>
    <row r="6" spans="1:13" s="1" customFormat="1" ht="20.25" customHeight="1" thickBot="1" x14ac:dyDescent="0.3">
      <c r="B6" s="7" t="s">
        <v>1</v>
      </c>
      <c r="C6" s="53"/>
      <c r="D6" s="53"/>
      <c r="E6" s="53"/>
      <c r="F6" s="51"/>
      <c r="G6" s="51"/>
      <c r="H6" s="51"/>
      <c r="I6" s="51"/>
      <c r="J6" s="52"/>
      <c r="K6" s="52"/>
      <c r="L6" s="52"/>
      <c r="M6" s="52"/>
    </row>
    <row r="7" spans="1:13" s="1" customFormat="1" ht="18.75" customHeight="1" thickBot="1" x14ac:dyDescent="0.3">
      <c r="B7" s="7" t="s">
        <v>40</v>
      </c>
      <c r="C7" s="53"/>
      <c r="D7" s="53"/>
      <c r="E7" s="53"/>
      <c r="F7" s="51"/>
      <c r="G7" s="51"/>
      <c r="H7" s="51"/>
      <c r="I7" s="51"/>
      <c r="J7" s="52"/>
      <c r="K7" s="52"/>
      <c r="L7" s="52"/>
      <c r="M7" s="52"/>
    </row>
    <row r="8" spans="1:13" s="1" customFormat="1" ht="22.5" customHeight="1" thickBot="1" x14ac:dyDescent="0.3">
      <c r="B8" s="7" t="s">
        <v>39</v>
      </c>
      <c r="C8" s="53"/>
      <c r="D8" s="53"/>
      <c r="E8" s="53"/>
      <c r="F8" s="51"/>
      <c r="G8" s="51"/>
      <c r="H8" s="51"/>
      <c r="I8" s="51"/>
      <c r="J8" s="52"/>
      <c r="K8" s="52"/>
      <c r="L8" s="52"/>
      <c r="M8" s="52"/>
    </row>
    <row r="9" spans="1:13" s="1" customFormat="1" ht="15.75" thickBot="1" x14ac:dyDescent="0.3"/>
    <row r="10" spans="1:13" s="38" customFormat="1" ht="12" x14ac:dyDescent="0.2">
      <c r="A10" s="36" t="s">
        <v>8</v>
      </c>
      <c r="B10" s="37" t="s">
        <v>41</v>
      </c>
      <c r="C10" s="37" t="s">
        <v>6</v>
      </c>
      <c r="D10" s="37" t="s">
        <v>3</v>
      </c>
      <c r="E10" s="37" t="s">
        <v>30</v>
      </c>
      <c r="F10" s="37" t="s">
        <v>18</v>
      </c>
      <c r="G10" s="37" t="s">
        <v>53</v>
      </c>
      <c r="H10" s="37" t="s">
        <v>11</v>
      </c>
      <c r="I10" s="37" t="s">
        <v>13</v>
      </c>
      <c r="J10" s="37" t="s">
        <v>10</v>
      </c>
      <c r="K10" s="37" t="s">
        <v>25</v>
      </c>
      <c r="L10" s="37" t="s">
        <v>27</v>
      </c>
      <c r="M10" s="37" t="s">
        <v>27</v>
      </c>
    </row>
    <row r="11" spans="1:13" s="38" customFormat="1" ht="12" x14ac:dyDescent="0.2">
      <c r="A11" s="39" t="s">
        <v>7</v>
      </c>
      <c r="B11" s="40"/>
      <c r="C11" s="40" t="s">
        <v>2</v>
      </c>
      <c r="D11" s="40" t="s">
        <v>4</v>
      </c>
      <c r="E11" s="40" t="s">
        <v>31</v>
      </c>
      <c r="F11" s="40" t="s">
        <v>19</v>
      </c>
      <c r="G11" s="40" t="s">
        <v>14</v>
      </c>
      <c r="H11" s="40" t="s">
        <v>12</v>
      </c>
      <c r="I11" s="40" t="s">
        <v>32</v>
      </c>
      <c r="J11" s="40" t="s">
        <v>22</v>
      </c>
      <c r="K11" s="40" t="s">
        <v>26</v>
      </c>
      <c r="L11" s="40" t="s">
        <v>28</v>
      </c>
      <c r="M11" s="40" t="s">
        <v>28</v>
      </c>
    </row>
    <row r="12" spans="1:13" s="38" customFormat="1" ht="12" x14ac:dyDescent="0.2">
      <c r="A12" s="39"/>
      <c r="B12" s="40"/>
      <c r="C12" s="40"/>
      <c r="D12" s="40" t="s">
        <v>49</v>
      </c>
      <c r="E12" s="40" t="s">
        <v>16</v>
      </c>
      <c r="F12" s="40" t="s">
        <v>20</v>
      </c>
      <c r="G12" s="40"/>
      <c r="H12" s="40" t="s">
        <v>33</v>
      </c>
      <c r="I12" s="41" t="s">
        <v>34</v>
      </c>
      <c r="J12" s="40" t="s">
        <v>23</v>
      </c>
      <c r="K12" s="40"/>
      <c r="L12" s="40" t="s">
        <v>29</v>
      </c>
      <c r="M12" s="40" t="s">
        <v>29</v>
      </c>
    </row>
    <row r="13" spans="1:13" s="38" customFormat="1" ht="12" x14ac:dyDescent="0.2">
      <c r="A13" s="39"/>
      <c r="B13" s="40"/>
      <c r="C13" s="40" t="s">
        <v>48</v>
      </c>
      <c r="D13" s="40"/>
      <c r="E13" s="40" t="s">
        <v>17</v>
      </c>
      <c r="F13" s="40" t="s">
        <v>21</v>
      </c>
      <c r="G13" s="40"/>
      <c r="H13" s="40" t="s">
        <v>35</v>
      </c>
      <c r="I13" s="41"/>
      <c r="J13" s="40" t="s">
        <v>24</v>
      </c>
      <c r="K13" s="40"/>
      <c r="L13" s="40" t="s">
        <v>16</v>
      </c>
      <c r="M13" s="40" t="s">
        <v>50</v>
      </c>
    </row>
    <row r="14" spans="1:13" s="45" customFormat="1" x14ac:dyDescent="0.25">
      <c r="A14" s="42">
        <v>1</v>
      </c>
      <c r="B14" s="43">
        <v>2</v>
      </c>
      <c r="C14" s="43">
        <v>3</v>
      </c>
      <c r="D14" s="43">
        <v>4</v>
      </c>
      <c r="E14" s="43">
        <v>5</v>
      </c>
      <c r="F14" s="43" t="s">
        <v>15</v>
      </c>
      <c r="G14" s="43" t="s">
        <v>42</v>
      </c>
      <c r="H14" s="43">
        <v>8</v>
      </c>
      <c r="I14" s="43">
        <v>9</v>
      </c>
      <c r="J14" s="43">
        <v>10</v>
      </c>
      <c r="K14" s="43">
        <v>11</v>
      </c>
      <c r="L14" s="43" t="s">
        <v>51</v>
      </c>
      <c r="M14" s="44" t="s">
        <v>52</v>
      </c>
    </row>
    <row r="15" spans="1:13" s="1" customFormat="1" ht="48" customHeight="1" x14ac:dyDescent="0.25">
      <c r="A15" s="8">
        <v>1</v>
      </c>
      <c r="B15" s="23" t="s">
        <v>56</v>
      </c>
      <c r="C15" s="34">
        <v>7500</v>
      </c>
      <c r="D15" s="9">
        <v>1</v>
      </c>
      <c r="E15" s="49"/>
      <c r="F15" s="33">
        <f>C15*E15</f>
        <v>0</v>
      </c>
      <c r="G15" s="33">
        <f>F15*1.095</f>
        <v>0</v>
      </c>
      <c r="H15" s="48" t="s">
        <v>55</v>
      </c>
      <c r="I15" s="49"/>
      <c r="J15" s="49"/>
      <c r="K15" s="49"/>
      <c r="L15" s="47">
        <f>D15*E15*K15</f>
        <v>0</v>
      </c>
      <c r="M15" s="33">
        <f>L15*1.095</f>
        <v>0</v>
      </c>
    </row>
    <row r="16" spans="1:13" s="1" customFormat="1" ht="30" customHeight="1" x14ac:dyDescent="0.25">
      <c r="A16" s="8">
        <v>2</v>
      </c>
      <c r="B16" s="23" t="s">
        <v>57</v>
      </c>
      <c r="C16" s="34">
        <v>800</v>
      </c>
      <c r="D16" s="9">
        <v>1</v>
      </c>
      <c r="E16" s="49"/>
      <c r="F16" s="33">
        <f t="shared" ref="F16:F36" si="0">C16*E16</f>
        <v>0</v>
      </c>
      <c r="G16" s="33">
        <f t="shared" ref="G16:G36" si="1">F16*1.095</f>
        <v>0</v>
      </c>
      <c r="H16" s="48" t="s">
        <v>55</v>
      </c>
      <c r="I16" s="49"/>
      <c r="J16" s="49"/>
      <c r="K16" s="49"/>
      <c r="L16" s="47">
        <f t="shared" ref="L16:L36" si="2">D16*E16*K16</f>
        <v>0</v>
      </c>
      <c r="M16" s="33">
        <f t="shared" ref="M16:M36" si="3">L16*1.095</f>
        <v>0</v>
      </c>
    </row>
    <row r="17" spans="1:13" s="1" customFormat="1" ht="30" customHeight="1" x14ac:dyDescent="0.25">
      <c r="A17" s="8">
        <v>3</v>
      </c>
      <c r="B17" s="23" t="s">
        <v>74</v>
      </c>
      <c r="C17" s="34">
        <v>400</v>
      </c>
      <c r="D17" s="9">
        <v>1</v>
      </c>
      <c r="E17" s="49"/>
      <c r="F17" s="33">
        <f t="shared" si="0"/>
        <v>0</v>
      </c>
      <c r="G17" s="33">
        <f t="shared" si="1"/>
        <v>0</v>
      </c>
      <c r="H17" s="48" t="s">
        <v>55</v>
      </c>
      <c r="I17" s="49"/>
      <c r="J17" s="49"/>
      <c r="K17" s="49"/>
      <c r="L17" s="47">
        <f t="shared" si="2"/>
        <v>0</v>
      </c>
      <c r="M17" s="33">
        <f t="shared" si="3"/>
        <v>0</v>
      </c>
    </row>
    <row r="18" spans="1:13" s="1" customFormat="1" ht="30" customHeight="1" x14ac:dyDescent="0.25">
      <c r="A18" s="8">
        <v>4</v>
      </c>
      <c r="B18" s="23" t="s">
        <v>58</v>
      </c>
      <c r="C18" s="34">
        <v>400</v>
      </c>
      <c r="D18" s="9">
        <v>1</v>
      </c>
      <c r="E18" s="49"/>
      <c r="F18" s="33">
        <f t="shared" si="0"/>
        <v>0</v>
      </c>
      <c r="G18" s="33">
        <f t="shared" si="1"/>
        <v>0</v>
      </c>
      <c r="H18" s="48" t="s">
        <v>55</v>
      </c>
      <c r="I18" s="49"/>
      <c r="J18" s="49"/>
      <c r="K18" s="49"/>
      <c r="L18" s="47">
        <f t="shared" si="2"/>
        <v>0</v>
      </c>
      <c r="M18" s="33">
        <f t="shared" si="3"/>
        <v>0</v>
      </c>
    </row>
    <row r="19" spans="1:13" s="1" customFormat="1" ht="30" customHeight="1" x14ac:dyDescent="0.25">
      <c r="A19" s="8">
        <v>5</v>
      </c>
      <c r="B19" s="23" t="s">
        <v>60</v>
      </c>
      <c r="C19" s="34">
        <v>400</v>
      </c>
      <c r="D19" s="9">
        <v>1</v>
      </c>
      <c r="E19" s="49"/>
      <c r="F19" s="33">
        <f t="shared" si="0"/>
        <v>0</v>
      </c>
      <c r="G19" s="33">
        <f t="shared" si="1"/>
        <v>0</v>
      </c>
      <c r="H19" s="48" t="s">
        <v>55</v>
      </c>
      <c r="I19" s="49"/>
      <c r="J19" s="49"/>
      <c r="K19" s="49"/>
      <c r="L19" s="47">
        <f t="shared" si="2"/>
        <v>0</v>
      </c>
      <c r="M19" s="33">
        <f t="shared" si="3"/>
        <v>0</v>
      </c>
    </row>
    <row r="20" spans="1:13" s="1" customFormat="1" ht="30" customHeight="1" x14ac:dyDescent="0.25">
      <c r="A20" s="8">
        <v>6</v>
      </c>
      <c r="B20" s="24" t="s">
        <v>59</v>
      </c>
      <c r="C20" s="34">
        <v>1440</v>
      </c>
      <c r="D20" s="9">
        <v>1</v>
      </c>
      <c r="E20" s="49"/>
      <c r="F20" s="33">
        <f t="shared" si="0"/>
        <v>0</v>
      </c>
      <c r="G20" s="33">
        <f t="shared" si="1"/>
        <v>0</v>
      </c>
      <c r="H20" s="48" t="s">
        <v>55</v>
      </c>
      <c r="I20" s="49"/>
      <c r="J20" s="49"/>
      <c r="K20" s="49"/>
      <c r="L20" s="47">
        <f t="shared" si="2"/>
        <v>0</v>
      </c>
      <c r="M20" s="33">
        <f t="shared" si="3"/>
        <v>0</v>
      </c>
    </row>
    <row r="21" spans="1:13" s="1" customFormat="1" ht="30" customHeight="1" x14ac:dyDescent="0.25">
      <c r="A21" s="8">
        <v>7</v>
      </c>
      <c r="B21" s="24" t="s">
        <v>61</v>
      </c>
      <c r="C21" s="34">
        <v>320</v>
      </c>
      <c r="D21" s="9">
        <v>1</v>
      </c>
      <c r="E21" s="49"/>
      <c r="F21" s="33">
        <f t="shared" si="0"/>
        <v>0</v>
      </c>
      <c r="G21" s="33">
        <f t="shared" si="1"/>
        <v>0</v>
      </c>
      <c r="H21" s="48" t="s">
        <v>55</v>
      </c>
      <c r="I21" s="49"/>
      <c r="J21" s="49"/>
      <c r="K21" s="49"/>
      <c r="L21" s="47">
        <f t="shared" si="2"/>
        <v>0</v>
      </c>
      <c r="M21" s="33">
        <f t="shared" si="3"/>
        <v>0</v>
      </c>
    </row>
    <row r="22" spans="1:13" s="1" customFormat="1" ht="30" customHeight="1" x14ac:dyDescent="0.25">
      <c r="A22" s="8">
        <v>8</v>
      </c>
      <c r="B22" s="24" t="s">
        <v>73</v>
      </c>
      <c r="C22" s="34">
        <v>400</v>
      </c>
      <c r="D22" s="9">
        <v>1</v>
      </c>
      <c r="E22" s="49"/>
      <c r="F22" s="33">
        <f t="shared" si="0"/>
        <v>0</v>
      </c>
      <c r="G22" s="33">
        <f t="shared" si="1"/>
        <v>0</v>
      </c>
      <c r="H22" s="48" t="s">
        <v>55</v>
      </c>
      <c r="I22" s="49"/>
      <c r="J22" s="49"/>
      <c r="K22" s="49"/>
      <c r="L22" s="47">
        <f t="shared" si="2"/>
        <v>0</v>
      </c>
      <c r="M22" s="33">
        <f t="shared" si="3"/>
        <v>0</v>
      </c>
    </row>
    <row r="23" spans="1:13" s="1" customFormat="1" ht="30" customHeight="1" x14ac:dyDescent="0.25">
      <c r="A23" s="8">
        <v>9</v>
      </c>
      <c r="B23" s="24" t="s">
        <v>62</v>
      </c>
      <c r="C23" s="34">
        <v>800</v>
      </c>
      <c r="D23" s="9">
        <v>1</v>
      </c>
      <c r="E23" s="49"/>
      <c r="F23" s="33">
        <f t="shared" si="0"/>
        <v>0</v>
      </c>
      <c r="G23" s="33">
        <f t="shared" si="1"/>
        <v>0</v>
      </c>
      <c r="H23" s="48" t="s">
        <v>55</v>
      </c>
      <c r="I23" s="49"/>
      <c r="J23" s="49"/>
      <c r="K23" s="49"/>
      <c r="L23" s="47">
        <f t="shared" si="2"/>
        <v>0</v>
      </c>
      <c r="M23" s="33">
        <f t="shared" si="3"/>
        <v>0</v>
      </c>
    </row>
    <row r="24" spans="1:13" s="1" customFormat="1" ht="48" customHeight="1" x14ac:dyDescent="0.25">
      <c r="A24" s="8">
        <v>10</v>
      </c>
      <c r="B24" s="24" t="s">
        <v>72</v>
      </c>
      <c r="C24" s="34">
        <v>400</v>
      </c>
      <c r="D24" s="9">
        <v>1</v>
      </c>
      <c r="E24" s="49"/>
      <c r="F24" s="33">
        <f t="shared" si="0"/>
        <v>0</v>
      </c>
      <c r="G24" s="33">
        <f t="shared" si="1"/>
        <v>0</v>
      </c>
      <c r="H24" s="48" t="s">
        <v>55</v>
      </c>
      <c r="I24" s="49"/>
      <c r="J24" s="49"/>
      <c r="K24" s="49"/>
      <c r="L24" s="47">
        <f t="shared" si="2"/>
        <v>0</v>
      </c>
      <c r="M24" s="33">
        <f t="shared" si="3"/>
        <v>0</v>
      </c>
    </row>
    <row r="25" spans="1:13" s="1" customFormat="1" ht="64.5" customHeight="1" x14ac:dyDescent="0.25">
      <c r="A25" s="25">
        <v>11</v>
      </c>
      <c r="B25" s="26" t="s">
        <v>63</v>
      </c>
      <c r="C25" s="35">
        <v>200</v>
      </c>
      <c r="D25" s="9">
        <v>1</v>
      </c>
      <c r="E25" s="49"/>
      <c r="F25" s="33">
        <f t="shared" si="0"/>
        <v>0</v>
      </c>
      <c r="G25" s="33">
        <f t="shared" si="1"/>
        <v>0</v>
      </c>
      <c r="H25" s="48" t="s">
        <v>55</v>
      </c>
      <c r="I25" s="49"/>
      <c r="J25" s="49"/>
      <c r="K25" s="49"/>
      <c r="L25" s="47">
        <f t="shared" si="2"/>
        <v>0</v>
      </c>
      <c r="M25" s="33">
        <f t="shared" si="3"/>
        <v>0</v>
      </c>
    </row>
    <row r="26" spans="1:13" s="1" customFormat="1" ht="30" customHeight="1" x14ac:dyDescent="0.25">
      <c r="A26" s="25">
        <v>12</v>
      </c>
      <c r="B26" s="26" t="s">
        <v>71</v>
      </c>
      <c r="C26" s="35">
        <v>320</v>
      </c>
      <c r="D26" s="9">
        <v>1</v>
      </c>
      <c r="E26" s="49"/>
      <c r="F26" s="33">
        <f t="shared" si="0"/>
        <v>0</v>
      </c>
      <c r="G26" s="33">
        <f t="shared" si="1"/>
        <v>0</v>
      </c>
      <c r="H26" s="48" t="s">
        <v>55</v>
      </c>
      <c r="I26" s="49"/>
      <c r="J26" s="49"/>
      <c r="K26" s="49"/>
      <c r="L26" s="47">
        <f t="shared" si="2"/>
        <v>0</v>
      </c>
      <c r="M26" s="33">
        <f t="shared" si="3"/>
        <v>0</v>
      </c>
    </row>
    <row r="27" spans="1:13" s="1" customFormat="1" ht="30" customHeight="1" x14ac:dyDescent="0.25">
      <c r="A27" s="25">
        <v>13</v>
      </c>
      <c r="B27" s="26" t="s">
        <v>44</v>
      </c>
      <c r="C27" s="35">
        <v>1200</v>
      </c>
      <c r="D27" s="9">
        <v>1</v>
      </c>
      <c r="E27" s="49"/>
      <c r="F27" s="33">
        <f t="shared" si="0"/>
        <v>0</v>
      </c>
      <c r="G27" s="33">
        <f t="shared" si="1"/>
        <v>0</v>
      </c>
      <c r="H27" s="48" t="s">
        <v>55</v>
      </c>
      <c r="I27" s="49"/>
      <c r="J27" s="49"/>
      <c r="K27" s="49"/>
      <c r="L27" s="47">
        <f t="shared" si="2"/>
        <v>0</v>
      </c>
      <c r="M27" s="33">
        <f t="shared" si="3"/>
        <v>0</v>
      </c>
    </row>
    <row r="28" spans="1:13" s="1" customFormat="1" ht="30" customHeight="1" x14ac:dyDescent="0.25">
      <c r="A28" s="8">
        <v>14</v>
      </c>
      <c r="B28" s="24" t="s">
        <v>64</v>
      </c>
      <c r="C28" s="34">
        <v>120</v>
      </c>
      <c r="D28" s="9">
        <v>1</v>
      </c>
      <c r="E28" s="49"/>
      <c r="F28" s="33">
        <f t="shared" si="0"/>
        <v>0</v>
      </c>
      <c r="G28" s="33">
        <f t="shared" si="1"/>
        <v>0</v>
      </c>
      <c r="H28" s="48" t="s">
        <v>55</v>
      </c>
      <c r="I28" s="49"/>
      <c r="J28" s="49"/>
      <c r="K28" s="49"/>
      <c r="L28" s="47">
        <f t="shared" si="2"/>
        <v>0</v>
      </c>
      <c r="M28" s="33">
        <f t="shared" si="3"/>
        <v>0</v>
      </c>
    </row>
    <row r="29" spans="1:13" s="1" customFormat="1" ht="30" customHeight="1" x14ac:dyDescent="0.25">
      <c r="A29" s="8">
        <v>15</v>
      </c>
      <c r="B29" s="24" t="s">
        <v>45</v>
      </c>
      <c r="C29" s="34">
        <v>80</v>
      </c>
      <c r="D29" s="9">
        <v>1</v>
      </c>
      <c r="E29" s="49"/>
      <c r="F29" s="33">
        <f t="shared" si="0"/>
        <v>0</v>
      </c>
      <c r="G29" s="33">
        <f t="shared" si="1"/>
        <v>0</v>
      </c>
      <c r="H29" s="48" t="s">
        <v>55</v>
      </c>
      <c r="I29" s="49"/>
      <c r="J29" s="49"/>
      <c r="K29" s="49"/>
      <c r="L29" s="47">
        <f t="shared" si="2"/>
        <v>0</v>
      </c>
      <c r="M29" s="33">
        <f t="shared" si="3"/>
        <v>0</v>
      </c>
    </row>
    <row r="30" spans="1:13" s="1" customFormat="1" ht="30" customHeight="1" x14ac:dyDescent="0.25">
      <c r="A30" s="8">
        <v>16</v>
      </c>
      <c r="B30" s="24" t="s">
        <v>65</v>
      </c>
      <c r="C30" s="34">
        <v>1600</v>
      </c>
      <c r="D30" s="9">
        <v>1</v>
      </c>
      <c r="E30" s="49"/>
      <c r="F30" s="33">
        <f t="shared" si="0"/>
        <v>0</v>
      </c>
      <c r="G30" s="33">
        <f t="shared" si="1"/>
        <v>0</v>
      </c>
      <c r="H30" s="48" t="s">
        <v>55</v>
      </c>
      <c r="I30" s="49"/>
      <c r="J30" s="49"/>
      <c r="K30" s="49"/>
      <c r="L30" s="47">
        <f t="shared" si="2"/>
        <v>0</v>
      </c>
      <c r="M30" s="33">
        <f t="shared" si="3"/>
        <v>0</v>
      </c>
    </row>
    <row r="31" spans="1:13" s="1" customFormat="1" ht="30" customHeight="1" x14ac:dyDescent="0.25">
      <c r="A31" s="8">
        <v>17</v>
      </c>
      <c r="B31" s="24" t="s">
        <v>67</v>
      </c>
      <c r="C31" s="34">
        <v>480</v>
      </c>
      <c r="D31" s="9">
        <v>1</v>
      </c>
      <c r="E31" s="49"/>
      <c r="F31" s="33">
        <f t="shared" si="0"/>
        <v>0</v>
      </c>
      <c r="G31" s="33">
        <f t="shared" si="1"/>
        <v>0</v>
      </c>
      <c r="H31" s="48" t="s">
        <v>55</v>
      </c>
      <c r="I31" s="49"/>
      <c r="J31" s="49"/>
      <c r="K31" s="49"/>
      <c r="L31" s="47">
        <f t="shared" si="2"/>
        <v>0</v>
      </c>
      <c r="M31" s="33">
        <f t="shared" si="3"/>
        <v>0</v>
      </c>
    </row>
    <row r="32" spans="1:13" s="1" customFormat="1" ht="30" customHeight="1" x14ac:dyDescent="0.25">
      <c r="A32" s="8">
        <v>18</v>
      </c>
      <c r="B32" s="24" t="s">
        <v>66</v>
      </c>
      <c r="C32" s="34">
        <v>600</v>
      </c>
      <c r="D32" s="9">
        <v>1</v>
      </c>
      <c r="E32" s="49"/>
      <c r="F32" s="33">
        <f t="shared" si="0"/>
        <v>0</v>
      </c>
      <c r="G32" s="33">
        <f t="shared" si="1"/>
        <v>0</v>
      </c>
      <c r="H32" s="48" t="s">
        <v>55</v>
      </c>
      <c r="I32" s="49"/>
      <c r="J32" s="49"/>
      <c r="K32" s="49"/>
      <c r="L32" s="47">
        <f t="shared" si="2"/>
        <v>0</v>
      </c>
      <c r="M32" s="33">
        <f t="shared" si="3"/>
        <v>0</v>
      </c>
    </row>
    <row r="33" spans="1:13" s="1" customFormat="1" ht="30" customHeight="1" x14ac:dyDescent="0.25">
      <c r="A33" s="8">
        <v>19</v>
      </c>
      <c r="B33" s="24" t="s">
        <v>70</v>
      </c>
      <c r="C33" s="34">
        <v>80</v>
      </c>
      <c r="D33" s="9">
        <v>1</v>
      </c>
      <c r="E33" s="49"/>
      <c r="F33" s="33">
        <f t="shared" si="0"/>
        <v>0</v>
      </c>
      <c r="G33" s="33">
        <f t="shared" si="1"/>
        <v>0</v>
      </c>
      <c r="H33" s="48" t="s">
        <v>55</v>
      </c>
      <c r="I33" s="49"/>
      <c r="J33" s="49"/>
      <c r="K33" s="49"/>
      <c r="L33" s="47">
        <f t="shared" si="2"/>
        <v>0</v>
      </c>
      <c r="M33" s="33">
        <f t="shared" si="3"/>
        <v>0</v>
      </c>
    </row>
    <row r="34" spans="1:13" s="1" customFormat="1" ht="30" customHeight="1" x14ac:dyDescent="0.25">
      <c r="A34" s="8">
        <v>20</v>
      </c>
      <c r="B34" s="24" t="s">
        <v>69</v>
      </c>
      <c r="C34" s="34">
        <v>320</v>
      </c>
      <c r="D34" s="9">
        <v>1</v>
      </c>
      <c r="E34" s="49"/>
      <c r="F34" s="33">
        <f t="shared" si="0"/>
        <v>0</v>
      </c>
      <c r="G34" s="33">
        <f t="shared" si="1"/>
        <v>0</v>
      </c>
      <c r="H34" s="48" t="s">
        <v>55</v>
      </c>
      <c r="I34" s="49"/>
      <c r="J34" s="49"/>
      <c r="K34" s="49"/>
      <c r="L34" s="47">
        <f t="shared" si="2"/>
        <v>0</v>
      </c>
      <c r="M34" s="33">
        <f t="shared" si="3"/>
        <v>0</v>
      </c>
    </row>
    <row r="35" spans="1:13" s="1" customFormat="1" ht="30" customHeight="1" x14ac:dyDescent="0.25">
      <c r="A35" s="8">
        <v>21</v>
      </c>
      <c r="B35" s="24" t="s">
        <v>68</v>
      </c>
      <c r="C35" s="34">
        <v>320</v>
      </c>
      <c r="D35" s="9">
        <v>1</v>
      </c>
      <c r="E35" s="49"/>
      <c r="F35" s="33">
        <f t="shared" si="0"/>
        <v>0</v>
      </c>
      <c r="G35" s="33">
        <f t="shared" si="1"/>
        <v>0</v>
      </c>
      <c r="H35" s="48" t="s">
        <v>55</v>
      </c>
      <c r="I35" s="49"/>
      <c r="J35" s="49"/>
      <c r="K35" s="49"/>
      <c r="L35" s="47">
        <f t="shared" si="2"/>
        <v>0</v>
      </c>
      <c r="M35" s="33">
        <f t="shared" si="3"/>
        <v>0</v>
      </c>
    </row>
    <row r="36" spans="1:13" s="1" customFormat="1" ht="30" customHeight="1" x14ac:dyDescent="0.25">
      <c r="A36" s="8">
        <v>22</v>
      </c>
      <c r="B36" s="23" t="s">
        <v>46</v>
      </c>
      <c r="C36" s="34">
        <v>300</v>
      </c>
      <c r="D36" s="9">
        <v>1</v>
      </c>
      <c r="E36" s="49"/>
      <c r="F36" s="33">
        <f t="shared" si="0"/>
        <v>0</v>
      </c>
      <c r="G36" s="33">
        <f t="shared" si="1"/>
        <v>0</v>
      </c>
      <c r="H36" s="48" t="s">
        <v>55</v>
      </c>
      <c r="I36" s="49"/>
      <c r="J36" s="49"/>
      <c r="K36" s="49"/>
      <c r="L36" s="47">
        <f t="shared" si="2"/>
        <v>0</v>
      </c>
      <c r="M36" s="33">
        <f t="shared" si="3"/>
        <v>0</v>
      </c>
    </row>
    <row r="37" spans="1:13" s="1" customFormat="1" ht="30" customHeight="1" x14ac:dyDescent="0.25">
      <c r="A37" s="10"/>
      <c r="B37" s="11" t="s">
        <v>38</v>
      </c>
      <c r="C37" s="12"/>
      <c r="D37" s="13"/>
      <c r="E37" s="12"/>
      <c r="F37" s="33">
        <f>SUM(F15:F36)</f>
        <v>0</v>
      </c>
      <c r="G37" s="33">
        <f>SUM(G15:G36)</f>
        <v>0</v>
      </c>
      <c r="H37" s="33">
        <f t="shared" ref="H37:J37" si="4">SUM(H26:H36)</f>
        <v>0</v>
      </c>
      <c r="I37" s="33">
        <f t="shared" si="4"/>
        <v>0</v>
      </c>
      <c r="J37" s="33"/>
      <c r="K37" s="33"/>
      <c r="L37" s="33"/>
      <c r="M37" s="46"/>
    </row>
    <row r="38" spans="1:13" s="1" customFormat="1" ht="15.75" x14ac:dyDescent="0.25">
      <c r="A38" s="14"/>
      <c r="B38" s="27"/>
      <c r="C38" s="15"/>
      <c r="D38" s="16"/>
      <c r="E38" s="15"/>
      <c r="F38" s="15"/>
      <c r="G38" s="15"/>
      <c r="H38" s="17"/>
      <c r="I38" s="17"/>
      <c r="J38" s="17"/>
      <c r="K38" s="15"/>
      <c r="L38" s="15"/>
    </row>
    <row r="39" spans="1:13" s="1" customFormat="1" ht="30" customHeight="1" x14ac:dyDescent="0.25">
      <c r="B39" s="18" t="s">
        <v>5</v>
      </c>
      <c r="C39" s="28"/>
      <c r="D39" s="19"/>
      <c r="E39" s="20"/>
      <c r="F39" s="19"/>
      <c r="G39" s="19"/>
      <c r="H39" s="19"/>
      <c r="I39" s="21"/>
      <c r="J39" s="21"/>
    </row>
    <row r="40" spans="1:13" s="1" customFormat="1" ht="30" customHeight="1" x14ac:dyDescent="0.25">
      <c r="B40" s="18" t="s">
        <v>75</v>
      </c>
      <c r="C40" s="22"/>
      <c r="D40" s="19"/>
      <c r="E40" s="20"/>
      <c r="F40" s="19"/>
      <c r="G40" s="19"/>
      <c r="H40" s="19"/>
      <c r="I40" s="21"/>
      <c r="J40" s="21"/>
    </row>
    <row r="41" spans="1:13" s="1" customFormat="1" ht="30" customHeight="1" x14ac:dyDescent="0.25">
      <c r="B41" s="18" t="s">
        <v>54</v>
      </c>
      <c r="C41" s="22"/>
      <c r="D41" s="19"/>
      <c r="E41" s="20"/>
      <c r="F41" s="19"/>
      <c r="G41" s="19"/>
      <c r="H41" s="19"/>
      <c r="I41" s="21"/>
      <c r="J41" s="21"/>
    </row>
    <row r="42" spans="1:13" s="1" customFormat="1" ht="30" customHeight="1" x14ac:dyDescent="0.25">
      <c r="B42" s="29" t="s">
        <v>36</v>
      </c>
      <c r="C42" s="22"/>
      <c r="D42" s="19"/>
      <c r="E42" s="20"/>
      <c r="F42" s="19"/>
      <c r="G42" s="19"/>
      <c r="H42" s="19"/>
      <c r="I42" s="21"/>
      <c r="J42" s="21"/>
    </row>
    <row r="43" spans="1:13" s="1" customFormat="1" x14ac:dyDescent="0.25"/>
    <row r="44" spans="1:13" s="1" customFormat="1" x14ac:dyDescent="0.25"/>
  </sheetData>
  <sheetProtection algorithmName="SHA-512" hashValue="a0arDipRr9bnvYrERuF4sn7X6d3hS4sVuHN/9eoUOgq3b7pyybDWccgfhSrHzVVdDQjsBvtqM8lKdbAtUMhLOA==" saltValue="VR04EC3Jkr6ax7AL8EF2ew==" spinCount="100000" sheet="1" objects="1" scenarios="1"/>
  <dataValidations count="2">
    <dataValidation type="whole" operator="equal" allowBlank="1" showInputMessage="1" showErrorMessage="1" sqref="H38:J38 I39:J42">
      <formula1>1</formula1>
    </dataValidation>
    <dataValidation operator="equal" allowBlank="1" showInputMessage="1" showErrorMessage="1" sqref="H15:K36 E15:E36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2019-03-18T10:03:18Z</cp:lastPrinted>
  <dcterms:created xsi:type="dcterms:W3CDTF">2019-02-20T04:40:09Z</dcterms:created>
  <dcterms:modified xsi:type="dcterms:W3CDTF">2019-03-22T06:14:43Z</dcterms:modified>
</cp:coreProperties>
</file>