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L15" i="1"/>
  <c r="M15" i="1" s="1"/>
  <c r="E16" i="1" l="1"/>
  <c r="C16" i="1"/>
  <c r="F15" i="1"/>
  <c r="F16" i="1" s="1"/>
  <c r="G15" i="1" l="1"/>
  <c r="G16" i="1" s="1"/>
</calcChain>
</file>

<file path=xl/sharedStrings.xml><?xml version="1.0" encoding="utf-8"?>
<sst xmlns="http://schemas.openxmlformats.org/spreadsheetml/2006/main" count="58" uniqueCount="54">
  <si>
    <t>Ponudnik:</t>
  </si>
  <si>
    <t>naslov:</t>
  </si>
  <si>
    <t>količina</t>
  </si>
  <si>
    <t xml:space="preserve">merska </t>
  </si>
  <si>
    <t>enota</t>
  </si>
  <si>
    <t>NAVODILA ZA IZPOLNJEVANJE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</si>
  <si>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</si>
  <si>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</si>
  <si>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</si>
  <si>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</si>
  <si>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</si>
  <si>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</si>
  <si>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</si>
  <si>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</si>
  <si>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>Vsoto ponudnik prepiše v ponudbeni obrazec pri ustreznem sklopu in merilu "Shema kakovosti".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</si>
  <si>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</si>
  <si>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</si>
  <si>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</si>
  <si>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</si>
  <si>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</si>
  <si>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</si>
  <si>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</si>
  <si>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</si>
  <si>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</si>
  <si>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</si>
  <si>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</si>
  <si>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</si>
  <si>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</si>
  <si>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</si>
  <si>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</si>
  <si>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</si>
  <si>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</si>
  <si>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</si>
  <si>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</si>
  <si>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</si>
  <si>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Vsoto ponudnik prepiše v ponudbeni obrazec v polje merila"Eko živila".</t>
  </si>
  <si>
    <t>transakcijski račun</t>
  </si>
  <si>
    <t>davčna številka</t>
  </si>
  <si>
    <t>Skupaj</t>
  </si>
  <si>
    <t>artikel (živilo)</t>
  </si>
  <si>
    <t>7 = 5* ddv</t>
  </si>
  <si>
    <t>KOKOŠJA JAJCA, sveža, razred A ( M 53-63g)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</si>
  <si>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</si>
  <si>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 xml:space="preserve">"Shema </t>
  </si>
  <si>
    <t>živila"</t>
  </si>
  <si>
    <t>4 leta</t>
  </si>
  <si>
    <t>z ddv</t>
  </si>
  <si>
    <t>12=4*5*11</t>
  </si>
  <si>
    <t>13=12*DDV</t>
  </si>
  <si>
    <t>21. SKLOP: Jajca</t>
  </si>
  <si>
    <t xml:space="preserve"> vrednost z</t>
  </si>
  <si>
    <t xml:space="preserve">V stolpec 8 ponudnik v posamezno celico vnese vrednost "1" za živila, ki so uvrščena v shemo kakovosti, z izjemo živil, ki imajo le ekološko kvaliteto. </t>
  </si>
  <si>
    <t xml:space="preserve">V stolpec 9 ponudnik v posamezno celico vnese vrednost "1" za živila, ki jih ponuja v ekološki kvaliteti. 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</si>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</sst>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9" fillId="0" borderId="0">
      <alignment vertical="center"/>
    </xf>
    <xf numFmtId="0" fontId="8" fillId="0" borderId="4" applyNumberFormat="0" applyProtection="0">
      <alignment vertical="center"/>
    </xf>
    <xf numFmtId="0" fontId="10" fillId="0" borderId="0" applyNumberFormat="0" applyBorder="0" applyProtection="0">
      <alignment horizontal="center" vertical="center"/>
    </xf>
    <xf numFmtId="0" fontId="10" fillId="0" borderId="0" applyNumberFormat="0" applyBorder="0" applyProtection="0">
      <alignment horizontal="center" vertical="center" textRotation="90"/>
    </xf>
    <xf numFmtId="0" fontId="11" fillId="0" borderId="0" applyNumberFormat="0" applyBorder="0" applyProtection="0">
      <alignment vertical="center"/>
    </xf>
    <xf numFmtId="164" fontId="11" fillId="0" borderId="0" applyBorder="0" applyProtection="0">
      <alignment vertical="center"/>
    </xf>
    <xf numFmtId="0" fontId="12" fillId="0" borderId="0"/>
    <xf numFmtId="0" fontId="13" fillId="0" borderId="0"/>
  </cellStyleXfs>
  <cellXfs count="49">
    <xf numFmtId="0" fontId="0" fillId="0" borderId="0" xfId="0"/>
    <xf numFmtId="0" fontId="6" fillId="0" borderId="0" xfId="0" applyFont="1" applyBorder="1" applyAlignment="1">
      <alignment vertical="center" wrapText="1"/>
    </xf>
    <xf numFmtId="0" fontId="7" fillId="0" borderId="0" xfId="0" applyFont="1"/>
    <xf numFmtId="0" fontId="0" fillId="0" borderId="0" xfId="0" applyFont="1"/>
    <xf numFmtId="0" fontId="14" fillId="0" borderId="0" xfId="0" applyFont="1" applyBorder="1" applyAlignment="1">
      <alignment vertical="center" wrapText="1"/>
    </xf>
    <xf numFmtId="0" fontId="0" fillId="2" borderId="0" xfId="0" applyFont="1" applyFill="1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15" fillId="0" borderId="5" xfId="0" applyFont="1" applyBorder="1"/>
    <xf numFmtId="0" fontId="15" fillId="0" borderId="6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14" fillId="0" borderId="0" xfId="0" applyFont="1" applyBorder="1" applyAlignment="1">
      <alignment horizontal="left"/>
    </xf>
    <xf numFmtId="4" fontId="14" fillId="0" borderId="0" xfId="0" applyNumberFormat="1" applyFont="1" applyFill="1" applyBorder="1"/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23" fillId="0" borderId="0" xfId="0" applyFont="1" applyBorder="1" applyAlignment="1">
      <alignment horizontal="left"/>
    </xf>
    <xf numFmtId="4" fontId="23" fillId="0" borderId="0" xfId="0" applyNumberFormat="1" applyFont="1" applyFill="1" applyBorder="1"/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23" fillId="0" borderId="0" xfId="0" applyFont="1" applyFill="1" applyBorder="1" applyAlignment="1">
      <alignment vertical="center" wrapText="1"/>
    </xf>
    <xf numFmtId="0" fontId="14" fillId="0" borderId="7" xfId="0" applyNumberFormat="1" applyFont="1" applyBorder="1" applyAlignment="1" applyProtection="1">
      <alignment horizontal="center" vertical="center" wrapText="1"/>
      <protection locked="0"/>
    </xf>
    <xf numFmtId="0" fontId="24" fillId="2" borderId="2" xfId="0" applyFont="1" applyFill="1" applyBorder="1" applyAlignment="1">
      <alignment horizontal="center" vertical="center"/>
    </xf>
    <xf numFmtId="0" fontId="24" fillId="2" borderId="2" xfId="0" applyFont="1" applyFill="1" applyBorder="1"/>
    <xf numFmtId="0" fontId="24" fillId="2" borderId="3" xfId="0" applyFont="1" applyFill="1" applyBorder="1" applyAlignment="1">
      <alignment horizontal="center" vertical="center"/>
    </xf>
    <xf numFmtId="0" fontId="24" fillId="2" borderId="3" xfId="0" applyFont="1" applyFill="1" applyBorder="1"/>
    <xf numFmtId="0" fontId="25" fillId="2" borderId="3" xfId="0" applyFont="1" applyFill="1" applyBorder="1"/>
    <xf numFmtId="0" fontId="0" fillId="2" borderId="1" xfId="0" applyFont="1" applyFill="1" applyBorder="1" applyAlignment="1">
      <alignment horizontal="center" vertical="center"/>
    </xf>
    <xf numFmtId="0" fontId="22" fillId="3" borderId="8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  <protection locked="0"/>
    </xf>
    <xf numFmtId="2" fontId="14" fillId="0" borderId="7" xfId="0" applyNumberFormat="1" applyFont="1" applyFill="1" applyBorder="1" applyAlignment="1" applyProtection="1">
      <alignment horizontal="center" vertical="center"/>
      <protection locked="0"/>
    </xf>
    <xf numFmtId="0" fontId="14" fillId="4" borderId="7" xfId="0" applyNumberFormat="1" applyFont="1" applyFill="1" applyBorder="1" applyAlignment="1" applyProtection="1">
      <alignment horizontal="center" vertical="center"/>
      <protection locked="0"/>
    </xf>
    <xf numFmtId="4" fontId="23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  <protection locked="0"/>
    </xf>
    <xf numFmtId="2" fontId="0" fillId="0" borderId="1" xfId="0" applyNumberFormat="1" applyFont="1" applyBorder="1" applyAlignment="1" applyProtection="1">
      <alignment horizontal="center" vertical="center"/>
      <protection locked="0"/>
    </xf>
    <xf numFmtId="2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24" fillId="0" borderId="0" xfId="0" applyFont="1"/>
    <xf numFmtId="0" fontId="0" fillId="2" borderId="7" xfId="0" applyFont="1" applyFill="1" applyBorder="1"/>
    <xf numFmtId="0" fontId="0" fillId="0" borderId="5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190500</xdr:colOff>
      <xdr:row>0</xdr:row>
      <xdr:rowOff>0</xdr:rowOff>
    </xdr:from>
    <xdr:to>
      <xdr:col>12</xdr:col>
      <xdr:colOff>676275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0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P16" sqref="P16"/>
    </sheetView>
  </sheetViews>
  <sheetFormatPr defaultRowHeight="15" x14ac:dyDescent="0.25"/>
  <cols>
    <col min="1" max="1" width="3.7109375" customWidth="1"/>
    <col min="2" max="2" width="33" customWidth="1"/>
    <col min="3" max="3" width="9.28515625" customWidth="1"/>
    <col min="4" max="4" width="5.42578125" customWidth="1"/>
    <col min="5" max="5" width="8.28515625" customWidth="1"/>
    <col min="6" max="6" width="13.140625" customWidth="1"/>
    <col min="7" max="7" width="9.5703125" customWidth="1"/>
    <col min="8" max="8" width="9.28515625" customWidth="1"/>
    <col min="9" max="9" width="8.140625" customWidth="1"/>
    <col min="10" max="10" width="9.5703125" customWidth="1"/>
    <col min="11" max="11" width="9.140625" customWidth="1"/>
    <col min="12" max="12" width="10.28515625" customWidth="1"/>
    <col min="13" max="13" width="10.42578125" customWidth="1"/>
  </cols>
  <sheetData>
    <row r="1" spans="1:13" s="3" customFormat="1" x14ac:dyDescent="0.25"/>
    <row r="2" spans="1:13" s="3" customFormat="1" x14ac:dyDescent="0.25">
      <c r="B2" s="5" t="s">
        <v>42</v>
      </c>
    </row>
    <row r="3" spans="1:13" s="3" customFormat="1" ht="21" x14ac:dyDescent="0.35">
      <c r="B3" s="3" t="s">
        <v>9</v>
      </c>
      <c r="D3" s="6" t="s">
        <v>49</v>
      </c>
      <c r="E3" s="7"/>
      <c r="F3" s="6"/>
      <c r="G3" s="7"/>
      <c r="H3" s="8"/>
      <c r="I3" s="9"/>
      <c r="J3" s="10"/>
      <c r="K3" s="11"/>
    </row>
    <row r="4" spans="1:13" s="3" customFormat="1" x14ac:dyDescent="0.25"/>
    <row r="5" spans="1:13" s="3" customFormat="1" ht="15.75" thickBot="1" x14ac:dyDescent="0.3">
      <c r="B5" s="12" t="s">
        <v>0</v>
      </c>
      <c r="C5" s="45"/>
      <c r="D5" s="45"/>
      <c r="E5" s="45"/>
      <c r="F5" s="46"/>
      <c r="G5" s="46"/>
      <c r="H5" s="46"/>
      <c r="I5" s="46"/>
      <c r="J5" s="47"/>
      <c r="K5" s="47"/>
      <c r="L5" s="47"/>
      <c r="M5" s="47"/>
    </row>
    <row r="6" spans="1:13" s="3" customFormat="1" ht="20.25" customHeight="1" thickBot="1" x14ac:dyDescent="0.3">
      <c r="B6" s="13" t="s">
        <v>1</v>
      </c>
      <c r="C6" s="48"/>
      <c r="D6" s="48"/>
      <c r="E6" s="48"/>
      <c r="F6" s="46"/>
      <c r="G6" s="46"/>
      <c r="H6" s="46"/>
      <c r="I6" s="46"/>
      <c r="J6" s="47"/>
      <c r="K6" s="47"/>
      <c r="L6" s="47"/>
      <c r="M6" s="47"/>
    </row>
    <row r="7" spans="1:13" s="3" customFormat="1" ht="18.75" customHeight="1" thickBot="1" x14ac:dyDescent="0.3">
      <c r="B7" s="13" t="s">
        <v>37</v>
      </c>
      <c r="C7" s="48"/>
      <c r="D7" s="48"/>
      <c r="E7" s="48"/>
      <c r="F7" s="46"/>
      <c r="G7" s="46"/>
      <c r="H7" s="46"/>
      <c r="I7" s="46"/>
      <c r="J7" s="47"/>
      <c r="K7" s="47"/>
      <c r="L7" s="47"/>
      <c r="M7" s="47"/>
    </row>
    <row r="8" spans="1:13" s="3" customFormat="1" ht="22.5" customHeight="1" thickBot="1" x14ac:dyDescent="0.3">
      <c r="B8" s="13" t="s">
        <v>36</v>
      </c>
      <c r="C8" s="48"/>
      <c r="D8" s="48"/>
      <c r="E8" s="48"/>
      <c r="F8" s="46"/>
      <c r="G8" s="46"/>
      <c r="H8" s="46"/>
      <c r="I8" s="46"/>
      <c r="J8" s="47"/>
      <c r="K8" s="47"/>
      <c r="L8" s="47"/>
      <c r="M8" s="47"/>
    </row>
    <row r="9" spans="1:13" s="3" customFormat="1" ht="15.75" thickBot="1" x14ac:dyDescent="0.3"/>
    <row r="10" spans="1:13" s="43" customFormat="1" ht="12" x14ac:dyDescent="0.2">
      <c r="A10" s="26" t="s">
        <v>8</v>
      </c>
      <c r="B10" s="27" t="s">
        <v>39</v>
      </c>
      <c r="C10" s="27" t="s">
        <v>6</v>
      </c>
      <c r="D10" s="27" t="s">
        <v>3</v>
      </c>
      <c r="E10" s="27" t="s">
        <v>31</v>
      </c>
      <c r="F10" s="27" t="s">
        <v>19</v>
      </c>
      <c r="G10" s="27" t="s">
        <v>50</v>
      </c>
      <c r="H10" s="27" t="s">
        <v>11</v>
      </c>
      <c r="I10" s="27" t="s">
        <v>13</v>
      </c>
      <c r="J10" s="27" t="s">
        <v>10</v>
      </c>
      <c r="K10" s="27" t="s">
        <v>26</v>
      </c>
      <c r="L10" s="27" t="s">
        <v>28</v>
      </c>
      <c r="M10" s="27" t="s">
        <v>28</v>
      </c>
    </row>
    <row r="11" spans="1:13" s="43" customFormat="1" ht="12" x14ac:dyDescent="0.2">
      <c r="A11" s="28" t="s">
        <v>7</v>
      </c>
      <c r="B11" s="29"/>
      <c r="C11" s="29" t="s">
        <v>2</v>
      </c>
      <c r="D11" s="29" t="s">
        <v>4</v>
      </c>
      <c r="E11" s="29" t="s">
        <v>32</v>
      </c>
      <c r="F11" s="29" t="s">
        <v>20</v>
      </c>
      <c r="G11" s="29" t="s">
        <v>15</v>
      </c>
      <c r="H11" s="29" t="s">
        <v>12</v>
      </c>
      <c r="I11" s="29" t="s">
        <v>33</v>
      </c>
      <c r="J11" s="29" t="s">
        <v>23</v>
      </c>
      <c r="K11" s="29" t="s">
        <v>27</v>
      </c>
      <c r="L11" s="29" t="s">
        <v>29</v>
      </c>
      <c r="M11" s="29" t="s">
        <v>29</v>
      </c>
    </row>
    <row r="12" spans="1:13" s="43" customFormat="1" ht="12" x14ac:dyDescent="0.2">
      <c r="A12" s="28"/>
      <c r="B12" s="29"/>
      <c r="C12" s="29"/>
      <c r="D12" s="29" t="s">
        <v>53</v>
      </c>
      <c r="E12" s="29" t="s">
        <v>17</v>
      </c>
      <c r="F12" s="29" t="s">
        <v>21</v>
      </c>
      <c r="G12" s="29"/>
      <c r="H12" s="29" t="s">
        <v>43</v>
      </c>
      <c r="I12" s="30" t="s">
        <v>44</v>
      </c>
      <c r="J12" s="29" t="s">
        <v>24</v>
      </c>
      <c r="K12" s="29"/>
      <c r="L12" s="29" t="s">
        <v>30</v>
      </c>
      <c r="M12" s="29" t="s">
        <v>30</v>
      </c>
    </row>
    <row r="13" spans="1:13" s="43" customFormat="1" ht="12" x14ac:dyDescent="0.2">
      <c r="A13" s="28"/>
      <c r="B13" s="29"/>
      <c r="C13" s="29" t="s">
        <v>45</v>
      </c>
      <c r="D13" s="29"/>
      <c r="E13" s="29" t="s">
        <v>18</v>
      </c>
      <c r="F13" s="29" t="s">
        <v>22</v>
      </c>
      <c r="G13" s="29"/>
      <c r="H13" s="29" t="s">
        <v>34</v>
      </c>
      <c r="I13" s="30"/>
      <c r="J13" s="29" t="s">
        <v>25</v>
      </c>
      <c r="K13" s="29"/>
      <c r="L13" s="29" t="s">
        <v>17</v>
      </c>
      <c r="M13" s="29" t="s">
        <v>46</v>
      </c>
    </row>
    <row r="14" spans="1:13" s="3" customFormat="1" ht="15.75" thickBot="1" x14ac:dyDescent="0.3">
      <c r="A14" s="31">
        <v>1</v>
      </c>
      <c r="B14" s="14">
        <v>2</v>
      </c>
      <c r="C14" s="14">
        <v>3</v>
      </c>
      <c r="D14" s="14">
        <v>4</v>
      </c>
      <c r="E14" s="14">
        <v>5</v>
      </c>
      <c r="F14" s="14" t="s">
        <v>16</v>
      </c>
      <c r="G14" s="14" t="s">
        <v>40</v>
      </c>
      <c r="H14" s="14">
        <v>8</v>
      </c>
      <c r="I14" s="14">
        <v>9</v>
      </c>
      <c r="J14" s="14">
        <v>10</v>
      </c>
      <c r="K14" s="14">
        <v>11</v>
      </c>
      <c r="L14" s="14" t="s">
        <v>47</v>
      </c>
      <c r="M14" s="44" t="s">
        <v>48</v>
      </c>
    </row>
    <row r="15" spans="1:13" s="3" customFormat="1" ht="30" customHeight="1" x14ac:dyDescent="0.25">
      <c r="A15" s="33">
        <v>1</v>
      </c>
      <c r="B15" s="32" t="s">
        <v>41</v>
      </c>
      <c r="C15" s="34">
        <v>49600</v>
      </c>
      <c r="D15" s="25">
        <v>1</v>
      </c>
      <c r="E15" s="36"/>
      <c r="F15" s="35">
        <f>C15*E15</f>
        <v>0</v>
      </c>
      <c r="G15" s="35">
        <f>F15*1.095</f>
        <v>0</v>
      </c>
      <c r="H15" s="36"/>
      <c r="I15" s="36"/>
      <c r="J15" s="36"/>
      <c r="K15" s="36"/>
      <c r="L15" s="37">
        <f>D15*E15*K15</f>
        <v>0</v>
      </c>
      <c r="M15" s="38">
        <f>L15*1.095</f>
        <v>0</v>
      </c>
    </row>
    <row r="16" spans="1:13" s="3" customFormat="1" ht="23.25" customHeight="1" x14ac:dyDescent="0.25">
      <c r="A16" s="15"/>
      <c r="B16" s="15" t="s">
        <v>38</v>
      </c>
      <c r="C16" s="39">
        <f>SUM(C15:C15)</f>
        <v>49600</v>
      </c>
      <c r="D16" s="39"/>
      <c r="E16" s="40">
        <f>SUM(E15:E15)</f>
        <v>0</v>
      </c>
      <c r="F16" s="40">
        <f t="shared" ref="F16:J16" si="0">SUM(F15:F15)</f>
        <v>0</v>
      </c>
      <c r="G16" s="40">
        <f t="shared" si="0"/>
        <v>0</v>
      </c>
      <c r="H16" s="41">
        <f t="shared" si="0"/>
        <v>0</v>
      </c>
      <c r="I16" s="41">
        <f t="shared" si="0"/>
        <v>0</v>
      </c>
      <c r="J16" s="41"/>
      <c r="K16" s="41"/>
      <c r="L16" s="40"/>
      <c r="M16" s="42"/>
    </row>
    <row r="17" spans="1:12" s="3" customFormat="1" x14ac:dyDescent="0.25">
      <c r="A17" s="16"/>
      <c r="B17" s="4"/>
      <c r="C17" s="17"/>
      <c r="D17" s="18"/>
      <c r="E17" s="17"/>
      <c r="F17" s="17"/>
      <c r="G17" s="17"/>
      <c r="H17" s="19"/>
      <c r="I17" s="19"/>
      <c r="J17" s="19"/>
      <c r="K17" s="17"/>
      <c r="L17" s="17"/>
    </row>
    <row r="18" spans="1:12" s="3" customFormat="1" x14ac:dyDescent="0.25">
      <c r="A18" s="16"/>
      <c r="B18" s="20" t="s">
        <v>5</v>
      </c>
      <c r="C18" s="1"/>
      <c r="D18" s="21"/>
      <c r="E18" s="22"/>
      <c r="F18" s="21"/>
      <c r="G18" s="21"/>
      <c r="H18" s="21"/>
      <c r="I18" s="23"/>
      <c r="J18" s="23"/>
      <c r="K18" s="23"/>
      <c r="L18" s="17"/>
    </row>
    <row r="19" spans="1:12" s="3" customFormat="1" x14ac:dyDescent="0.25">
      <c r="B19" s="20" t="s">
        <v>51</v>
      </c>
      <c r="C19" s="24"/>
      <c r="D19" s="21"/>
      <c r="E19" s="22"/>
      <c r="F19" s="21"/>
      <c r="G19" s="21"/>
      <c r="H19" s="21"/>
      <c r="I19" s="23"/>
      <c r="J19" s="23"/>
      <c r="K19" s="23"/>
    </row>
    <row r="20" spans="1:12" s="3" customFormat="1" ht="24.75" customHeight="1" x14ac:dyDescent="0.25">
      <c r="B20" s="20" t="s">
        <v>14</v>
      </c>
      <c r="C20" s="24"/>
      <c r="D20" s="21"/>
      <c r="E20" s="22"/>
      <c r="F20" s="21"/>
      <c r="G20" s="21"/>
      <c r="H20" s="21"/>
      <c r="I20" s="23"/>
      <c r="J20" s="23"/>
      <c r="K20" s="23"/>
    </row>
    <row r="21" spans="1:12" s="3" customFormat="1" ht="24.75" customHeight="1" x14ac:dyDescent="0.25">
      <c r="B21" s="20" t="s">
        <v>52</v>
      </c>
      <c r="C21" s="24"/>
      <c r="D21" s="21"/>
      <c r="E21" s="22"/>
      <c r="F21" s="21"/>
      <c r="G21" s="21"/>
      <c r="H21" s="21"/>
      <c r="I21" s="23"/>
      <c r="J21" s="23"/>
      <c r="K21" s="23"/>
    </row>
    <row r="22" spans="1:12" s="3" customFormat="1" ht="25.5" customHeight="1" x14ac:dyDescent="0.25">
      <c r="B22" s="2" t="s">
        <v>35</v>
      </c>
      <c r="C22" s="24"/>
      <c r="D22" s="21"/>
      <c r="E22" s="22"/>
      <c r="F22" s="21"/>
      <c r="G22" s="21"/>
      <c r="H22" s="21"/>
      <c r="I22" s="23"/>
      <c r="J22" s="23"/>
      <c r="K22" s="23"/>
    </row>
    <row r="23" spans="1:12" s="3" customFormat="1" ht="25.5" customHeight="1" x14ac:dyDescent="0.25"/>
  </sheetData>
  <sheetProtection algorithmName="SHA-512" hashValue="LYiW/zpIIDTQWQtdPNlAQLJhqREZDa+VVugiXM6oErU+rDknnm5EKitjUdJ+0PkdOUU6xanC/7E6dRZmsaOibg==" saltValue="n3DfAMaHfDH7fyg0Q6zHdg==" spinCount="100000" sheet="1" objects="1" scenarios="1"/>
  <dataValidations count="2">
    <dataValidation type="whole" operator="equal" allowBlank="1" showInputMessage="1" showErrorMessage="1" sqref="I18:K22 H17:J17">
      <formula1>1</formula1>
    </dataValidation>
    <dataValidation operator="equal" allowBlank="1" showInputMessage="1" showErrorMessage="1" sqref="L16 C15:K16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2019-03-19T10:30:51Z</cp:lastPrinted>
  <dcterms:created xsi:type="dcterms:W3CDTF">2019-02-20T04:40:09Z</dcterms:created>
  <dcterms:modified xsi:type="dcterms:W3CDTF">2019-03-22T06:39:30Z</dcterms:modified>
</cp:coreProperties>
</file>